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570" windowHeight="9720" tabRatio="935" activeTab="0"/>
  </bookViews>
  <sheets>
    <sheet name="1200" sheetId="1" r:id="rId1"/>
  </sheets>
  <definedNames/>
  <calcPr fullCalcOnLoad="1" refMode="R1C1"/>
</workbook>
</file>

<file path=xl/sharedStrings.xml><?xml version="1.0" encoding="utf-8"?>
<sst xmlns="http://schemas.openxmlformats.org/spreadsheetml/2006/main" count="251" uniqueCount="142">
  <si>
    <r>
      <t xml:space="preserve">Довгострокових наслідків бюджетної програми: </t>
    </r>
    <r>
      <rPr>
        <i/>
        <sz val="12"/>
        <rFont val="Times New Roman"/>
        <family val="1"/>
      </rPr>
      <t>бюджетна програма має  довгостроковий термін дії.</t>
    </r>
  </si>
  <si>
    <t>Оцінка відповідності фактичних результативних показників проведеним видаткам за напрямком використання бюджетних коштів, спрямованих на досягненя цих показників</t>
  </si>
  <si>
    <t>Напрям використання бюджетних коштів</t>
  </si>
  <si>
    <t>Аналіз бюджетної програми показав, що кошти  використані за призначенням та  спрямовані  на  досягнення  запланованих показників.</t>
  </si>
  <si>
    <t>Відхилення виконання    (у відсотках)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</si>
  <si>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</t>
  </si>
  <si>
    <t>Пояснення щодо динаміки результативних показників за відповідним напрямом використання бюджетних коштів</t>
  </si>
  <si>
    <t>Пояснення щодо збільшення(зменшення) обсягів проведених видатків (наданих кредитів ) за напрямом використання бюджетних коштів порівняно із аналогічними показниками попереднього року , а також щодо змін у структурі напрямів використання коштів</t>
  </si>
  <si>
    <t>Аналіз бюджетної програми показав, що кошти  використані за призначенням та  спрямовані  на  досягнення  запланованих показників звітного періоду.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</si>
  <si>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</si>
  <si>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</si>
  <si>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</si>
  <si>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Виконано всього</t>
  </si>
  <si>
    <t>Залишок фінансування на майбутні періоди</t>
  </si>
  <si>
    <t xml:space="preserve">б.Узагальнений висновок щодо: </t>
  </si>
  <si>
    <t>Спеціальний фонд</t>
  </si>
  <si>
    <t>Видатки (надані кредити)</t>
  </si>
  <si>
    <t>Загальний фонд</t>
  </si>
  <si>
    <t>0600000</t>
  </si>
  <si>
    <t>0610000</t>
  </si>
  <si>
    <t>Пояснення щодо причин відхилення фактичних надходжень від планового показника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</si>
  <si>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</si>
  <si>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(об’єкт)1</t>
  </si>
  <si>
    <t>х</t>
  </si>
  <si>
    <t>Залишок на кінець року</t>
  </si>
  <si>
    <t>Надходження із загального фонду бюджету до спецфонду (бюджету розвитку)</t>
  </si>
  <si>
    <t>№ з/п</t>
  </si>
  <si>
    <t>Показники</t>
  </si>
  <si>
    <t>В т.ч.</t>
  </si>
  <si>
    <t>Залишок на початок року</t>
  </si>
  <si>
    <t>1.1</t>
  </si>
  <si>
    <t>Власних надходжень</t>
  </si>
  <si>
    <t>1.2</t>
  </si>
  <si>
    <t>Інших надходжень</t>
  </si>
  <si>
    <t>Пояснення причин наявності залишку надходжень спеціального фонду, в т.ч. власних надходжень бюджетних установ та інших надходжень , на початок року...</t>
  </si>
  <si>
    <t>Надходження</t>
  </si>
  <si>
    <t>2.1</t>
  </si>
  <si>
    <t>2.2</t>
  </si>
  <si>
    <t>Надходження позик</t>
  </si>
  <si>
    <t>2.3</t>
  </si>
  <si>
    <t>Повернення кредитів</t>
  </si>
  <si>
    <t>2.4</t>
  </si>
  <si>
    <t>Інші надходження</t>
  </si>
  <si>
    <t>Пояснення причин відхилень фактичних обсягів надходжень від планових</t>
  </si>
  <si>
    <t>3.1</t>
  </si>
  <si>
    <t>3.2</t>
  </si>
  <si>
    <t>Затверджено паспортом бюджетної програми на звітний період</t>
  </si>
  <si>
    <t>Виконано за звітний період (касові видатки/надані кредити)</t>
  </si>
  <si>
    <t>затрат</t>
  </si>
  <si>
    <t>продукту</t>
  </si>
  <si>
    <t>ефективності</t>
  </si>
  <si>
    <t>Попередній рік</t>
  </si>
  <si>
    <t>Звітний рік</t>
  </si>
  <si>
    <t>5.5 «Виконання інвестиційних (проектів) програм»:</t>
  </si>
  <si>
    <t>Код</t>
  </si>
  <si>
    <t>6=5-4</t>
  </si>
  <si>
    <t>8=3-7</t>
  </si>
  <si>
    <t>Надходження, всього:</t>
  </si>
  <si>
    <t>Бюджет розвитку за джерелами</t>
  </si>
  <si>
    <t>Запозичення до бюджету</t>
  </si>
  <si>
    <t>Інші джерела</t>
  </si>
  <si>
    <t>Видатки бюджету розвитку всього:</t>
  </si>
  <si>
    <t>Пояснення щодо причин відхилення касовихвидатків від планового показника</t>
  </si>
  <si>
    <t>Пояснення щодо причин відхилення фактичних надходжень від касових видатків</t>
  </si>
  <si>
    <t>Всього за інцест.проектами</t>
  </si>
  <si>
    <t>Інвестиційний проект (програма )1</t>
  </si>
  <si>
    <t>Напрям спрямування коштів(об’ єкт)2</t>
  </si>
  <si>
    <t>Кап.видатки з утримання бюджетних установ</t>
  </si>
  <si>
    <t xml:space="preserve">Додаток </t>
  </si>
  <si>
    <t>до Методичних рекомендацій щодо здійснення оцінки ефективності бюджетних програм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</si>
  <si>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</si>
  <si>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</si>
  <si>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</si>
  <si>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</si>
  <si>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</si>
  <si>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</si>
  <si>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(КФКВК)1</t>
  </si>
  <si>
    <t>4.</t>
  </si>
  <si>
    <t>Мета бюджетної програми:</t>
  </si>
  <si>
    <t>5.</t>
  </si>
  <si>
    <t>Оцінка  ефективності бюджетної програми за критеріями:</t>
  </si>
  <si>
    <t>загальний фонд</t>
  </si>
  <si>
    <t>спеціальний фонд</t>
  </si>
  <si>
    <t>разом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</si>
  <si>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</si>
  <si>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</si>
  <si>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</si>
  <si>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</si>
  <si>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</si>
  <si>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</si>
  <si>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</si>
  <si>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</si>
  <si>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</si>
  <si>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План з урахуванням змін</t>
  </si>
  <si>
    <t>Виконано</t>
  </si>
  <si>
    <t>Відхилення</t>
  </si>
  <si>
    <r>
      <t xml:space="preserve">5.6    «Наявність фінансових порушень за результатами контрольних заходів»: </t>
    </r>
    <r>
      <rPr>
        <i/>
        <sz val="12"/>
        <rFont val="Times New Roman"/>
        <family val="1"/>
      </rPr>
      <t>Фінансових порушень не виявлено.</t>
    </r>
  </si>
  <si>
    <t>.1.1</t>
  </si>
  <si>
    <t>.1.2</t>
  </si>
  <si>
    <t>.2.1</t>
  </si>
  <si>
    <t>.3.1</t>
  </si>
  <si>
    <t>якості</t>
  </si>
  <si>
    <t>.4.1</t>
  </si>
  <si>
    <t>5.1 «Виконання бюджетної програми за напрямами використання бюджетних коштів»:                                                    (тис.грн)</t>
  </si>
  <si>
    <t>В т.ч. за напрямами</t>
  </si>
  <si>
    <t>5.2 «Виконання бюджетної програми за джерелами надходжень спеціального фонду»                     (тис.грн.)</t>
  </si>
  <si>
    <t>.2.3</t>
  </si>
  <si>
    <t>.2.4</t>
  </si>
  <si>
    <t>хлопчиків</t>
  </si>
  <si>
    <t>дівчаток</t>
  </si>
  <si>
    <r>
      <t>Пояснення щодо розбіжностей між фактичними та плановии результативними показниками:</t>
    </r>
    <r>
      <rPr>
        <i/>
        <sz val="12"/>
        <rFont val="Times New Roman"/>
        <family val="1"/>
      </rPr>
      <t xml:space="preserve"> </t>
    </r>
  </si>
  <si>
    <t>кількість дітей з особливими освітніми потребами в т.ч.</t>
  </si>
  <si>
    <t>середні витрати на одного учня, дитини з ООП</t>
  </si>
  <si>
    <t>0990</t>
  </si>
  <si>
    <t>Оцінка ефективності бюджетної програми за 2022 рік</t>
  </si>
  <si>
    <r>
      <t xml:space="preserve">Пояснення щодо розбіжностей між фактичними та плановии результативними показниками: </t>
    </r>
    <r>
      <rPr>
        <i/>
        <sz val="12"/>
        <rFont val="Times New Roman"/>
        <family val="1"/>
      </rPr>
      <t>зменшення середніх витрати на одного учня, дитини з ООП пояснюється залишком плану, що виник у зв'язку з тим, що під час военного стану заклади частково не проводили корекційно-розвиткові заняття.</t>
    </r>
  </si>
  <si>
    <t>Виконання бюджетної програми здійснювалося вмежах встановлених призначень із забезпеченням ефективного, раціонального використання бюджетних коштів.</t>
  </si>
  <si>
    <t>5.4 « Виконання показників бюджетної програми порівняно із показниками попереднього року»: (тис.грн)</t>
  </si>
  <si>
    <r>
      <t xml:space="preserve">корисності бюджетної програми: </t>
    </r>
    <r>
      <rPr>
        <i/>
        <sz val="12"/>
        <rFont val="Times New Roman"/>
        <family val="1"/>
      </rPr>
      <t>контроль за наданням якісної та доступної  освіти  хлопчикам та дівчаткам з особливими освітніми потребами.</t>
    </r>
  </si>
  <si>
    <r>
      <t xml:space="preserve">ефективності бюджетної програми: </t>
    </r>
    <r>
      <rPr>
        <i/>
        <sz val="12"/>
        <rFont val="Times New Roman"/>
        <family val="1"/>
      </rPr>
      <t>Забезпеченння  прав хлопчиків та дівчаток з особливими освітніми потребами на здобуття освіти.</t>
    </r>
  </si>
  <si>
    <t>Відділ освіти, молоді та спорту Новгород-Сіверської міської ради Чернігівської області</t>
  </si>
  <si>
    <t>Створення сприятливих умов для забезпечення державної підтримки хлопців та дівчат з особливими освітніми потребами.</t>
  </si>
  <si>
    <t>обсяг видатків на забезпечення державної підтримкии дітей з особливими освітніми потребами</t>
  </si>
  <si>
    <t>кількість інклюзивних класів в закладах ЗЗСО</t>
  </si>
  <si>
    <t>кількість учнів з особливими освітніми потребами в т.ч.</t>
  </si>
  <si>
    <t>відсоток дітей з особливими освітніми потребами, яким надана допомога</t>
  </si>
  <si>
    <t>Пояснення щодо розбіжностей між фактичними та плановии результативними показниками:</t>
  </si>
  <si>
    <t>створення сприятливих умов для забезпечення державної підтримки хлопців та дівчат з особливими освітніми потребами.</t>
  </si>
  <si>
    <t>Середні витрати зменшилися, узв’язку з тим, що не проводили корекційно-розвиткові заняття через повномаштабне вторгнення рф. Виконання бюджетної програми здійснювалося вмежах встановлених призначень із забезпеченням ефективного, раціонального використання бюджетних коштів.</t>
  </si>
  <si>
    <r>
      <t>5.7    «Стан фінансової дисципліни» :</t>
    </r>
    <r>
      <rPr>
        <i/>
        <sz val="12"/>
        <rFont val="Times New Roman"/>
        <family val="1"/>
      </rPr>
      <t xml:space="preserve"> станом на 01.01.2023р. кредиторська заборгованість відсутня.</t>
    </r>
  </si>
  <si>
    <r>
      <t>актуальності бюджетної програми:</t>
    </r>
    <r>
      <rPr>
        <i/>
        <sz val="12"/>
        <rFont val="Times New Roman"/>
        <family val="1"/>
      </rPr>
      <t xml:space="preserve"> </t>
    </r>
    <r>
      <rPr>
        <i/>
        <sz val="11"/>
        <rFont val="Times New Roman"/>
        <family val="1"/>
      </rPr>
      <t>Програма розроблена для забезпечення  реалізації державної політики в галузі освіти на території громади, забезпечення якості та доступності  загальної середньої та дошкільної освіти хлопчикам та дівчаткам з особливими освітніми потребами.</t>
    </r>
  </si>
  <si>
    <t xml:space="preserve">Головний бухгалтер </t>
  </si>
  <si>
    <t>Олена ТИЧЕНКО</t>
  </si>
  <si>
    <t>0611210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</si>
  <si>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
</t>
  </si>
  <si>
    <t>Забезпечити  надання державної підтримки хлопчикам та дівчаткам з особливими освітніми потребами.</t>
  </si>
  <si>
    <r>
      <rPr>
        <b/>
        <sz val="12"/>
        <rFont val="Times New Roman"/>
        <family val="1"/>
      </rPr>
      <t xml:space="preserve">Пояснення щодо причин відхилення касових видатків(наданих кредитів) від планового показника: </t>
    </r>
    <r>
      <rPr>
        <i/>
        <sz val="12"/>
        <rFont val="Times New Roman"/>
        <family val="1"/>
      </rPr>
      <t xml:space="preserve">обсяг видатків неможливо запланувати так, як розмір субвенції, що надається залежить від результатів освоєння коштів минулого року. </t>
    </r>
  </si>
  <si>
    <r>
      <t xml:space="preserve">Пояснення щодо розбіжностей між фактичними та плановии результативними показниками: </t>
    </r>
    <r>
      <rPr>
        <b/>
        <i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відхилення касових видатків від плану виникли у зв'язку з тим, що під час военного стану заклади освіти частково не проводили корекційно-розвиткові заняття через повномаштабне вторгнення рф. Обсяг видатків неможливо запланувати так, як розмір субвенції, що надається залежить від результатів освоєння коштів минулого року. </t>
    </r>
  </si>
  <si>
    <t xml:space="preserve">Обсяг видатків неможливо запланувати так, як розмір субвенції, що надається залежить від результатів освоєння коштів минулого року. </t>
  </si>
  <si>
    <t>Зменшення обсягів видатків у звітному році порівняно із аналогічними показниками попереднього року пояснюється у зв'язку з тим, що під час воєнного стану заклади освіти не функціонували в повній мірі та ЗЗСО частково не проводили корекційно-розвиткові заняття через повномаштабне вторгнення рф. Обсяг видатків неможливо запланувати так, як розмір субвенції, що надається залежить від результатів освоєння коштів минулого року.</t>
  </si>
  <si>
    <t>5.3. «Виконання результативних показників бюджетної програми за напрямками використання бюджетних коштів»     (тис.грн.)</t>
  </si>
  <si>
    <t>динаміка зростання витрат на дітей з особливими освітніми потребами в порівнянні з минулим роком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</si>
</sst>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.00\ _₽_-;\-* #,##0.00\ _₽_-;_-* &quot;-&quot;??\ _₽_-;_-@_-"/>
    <numFmt numFmtId="181" formatCode="0.0"/>
    <numFmt numFmtId="182" formatCode="#,##0.0_ ;\-#,##0.0\ "/>
    <numFmt numFmtId="183" formatCode="#,##0.000"/>
    <numFmt numFmtId="184" formatCode="#,##0.0"/>
    <numFmt numFmtId="185" formatCode="#,##0.0000"/>
    <numFmt numFmtId="186" formatCode="#,##0.000_ ;\-#,##0.000\ "/>
    <numFmt numFmtId="187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86" fontId="7" fillId="0" borderId="10" xfId="59" applyNumberFormat="1" applyFont="1" applyFill="1" applyBorder="1" applyAlignment="1">
      <alignment horizontal="center" vertical="center" wrapText="1"/>
    </xf>
    <xf numFmtId="186" fontId="8" fillId="0" borderId="10" xfId="59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183" fontId="8" fillId="0" borderId="10" xfId="0" applyNumberFormat="1" applyFont="1" applyFill="1" applyBorder="1" applyAlignment="1">
      <alignment horizontal="center" vertical="center" wrapText="1"/>
    </xf>
    <xf numFmtId="187" fontId="7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16" fontId="2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183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183" fontId="2" fillId="0" borderId="10" xfId="0" applyNumberFormat="1" applyFont="1" applyFill="1" applyBorder="1" applyAlignment="1">
      <alignment horizontal="center" vertical="center" wrapText="1"/>
    </xf>
    <xf numFmtId="183" fontId="4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87" fontId="2" fillId="0" borderId="10" xfId="0" applyNumberFormat="1" applyFont="1" applyFill="1" applyBorder="1" applyAlignment="1">
      <alignment horizontal="center" vertical="center" wrapText="1"/>
    </xf>
    <xf numFmtId="187" fontId="4" fillId="0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18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tabSelected="1" zoomScaleSheetLayoutView="70" zoomScalePageLayoutView="0" workbookViewId="0" topLeftCell="A46">
      <selection activeCell="A56" sqref="A56:K56"/>
    </sheetView>
  </sheetViews>
  <sheetFormatPr defaultColWidth="34.00390625" defaultRowHeight="12.75"/>
  <cols>
    <col min="1" max="1" width="5.28125" style="1" customWidth="1"/>
    <col min="2" max="2" width="35.140625" style="1" customWidth="1"/>
    <col min="3" max="3" width="12.28125" style="1" customWidth="1"/>
    <col min="4" max="4" width="13.7109375" style="1" customWidth="1"/>
    <col min="5" max="5" width="15.00390625" style="1" customWidth="1"/>
    <col min="6" max="6" width="12.28125" style="1" customWidth="1"/>
    <col min="7" max="7" width="13.7109375" style="1" customWidth="1"/>
    <col min="8" max="8" width="14.28125" style="1" customWidth="1"/>
    <col min="9" max="9" width="11.7109375" style="1" customWidth="1"/>
    <col min="10" max="10" width="14.140625" style="1" customWidth="1"/>
    <col min="11" max="11" width="13.140625" style="1" customWidth="1"/>
    <col min="12" max="16384" width="34.00390625" style="1" customWidth="1"/>
  </cols>
  <sheetData>
    <row r="1" spans="8:11" ht="15.75">
      <c r="H1" s="43" t="s">
        <v>68</v>
      </c>
      <c r="I1" s="43"/>
      <c r="J1" s="43"/>
      <c r="K1" s="43"/>
    </row>
    <row r="2" spans="8:11" ht="36.75" customHeight="1">
      <c r="H2" s="43" t="s">
        <v>69</v>
      </c>
      <c r="I2" s="43"/>
      <c r="J2" s="43"/>
      <c r="K2" s="43"/>
    </row>
    <row r="3" spans="1:11" ht="18.75">
      <c r="A3" s="44" t="s">
        <v>114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35.25" customHeight="1">
      <c r="A4" s="2" t="s">
        <v>70</v>
      </c>
      <c r="B4" s="6" t="s">
        <v>18</v>
      </c>
      <c r="C4" s="2"/>
      <c r="D4" s="45" t="s">
        <v>120</v>
      </c>
      <c r="E4" s="45"/>
      <c r="F4" s="45"/>
      <c r="G4" s="45"/>
      <c r="H4" s="45"/>
      <c r="I4" s="45"/>
      <c r="J4" s="45"/>
      <c r="K4" s="45"/>
    </row>
    <row r="5" spans="1:11" ht="18" customHeight="1">
      <c r="A5" s="3"/>
      <c r="B5" s="3" t="s">
        <v>71</v>
      </c>
      <c r="C5" s="3"/>
      <c r="D5" s="43" t="s">
        <v>72</v>
      </c>
      <c r="E5" s="43"/>
      <c r="F5" s="43"/>
      <c r="G5" s="43"/>
      <c r="H5" s="43"/>
      <c r="I5" s="43"/>
      <c r="J5" s="43"/>
      <c r="K5" s="43"/>
    </row>
    <row r="6" spans="1:11" ht="36" customHeight="1">
      <c r="A6" s="2" t="s">
        <v>73</v>
      </c>
      <c r="B6" s="6" t="s">
        <v>19</v>
      </c>
      <c r="C6" s="2"/>
      <c r="D6" s="45" t="s">
        <v>120</v>
      </c>
      <c r="E6" s="45"/>
      <c r="F6" s="45"/>
      <c r="G6" s="45"/>
      <c r="H6" s="45"/>
      <c r="I6" s="45"/>
      <c r="J6" s="45"/>
      <c r="K6" s="45"/>
    </row>
    <row r="7" spans="2:11" ht="18" customHeight="1">
      <c r="B7" s="3" t="s">
        <v>71</v>
      </c>
      <c r="D7" s="43" t="s">
        <v>74</v>
      </c>
      <c r="E7" s="43"/>
      <c r="F7" s="43"/>
      <c r="G7" s="43"/>
      <c r="H7" s="43"/>
      <c r="I7" s="43"/>
      <c r="J7" s="43"/>
      <c r="K7" s="43"/>
    </row>
    <row r="8" spans="1:11" s="2" customFormat="1" ht="41.25" customHeight="1">
      <c r="A8" s="2" t="s">
        <v>75</v>
      </c>
      <c r="B8" s="6" t="s">
        <v>133</v>
      </c>
      <c r="C8" s="6" t="s">
        <v>113</v>
      </c>
      <c r="D8" s="37" t="s">
        <v>134</v>
      </c>
      <c r="E8" s="37"/>
      <c r="F8" s="37"/>
      <c r="G8" s="37"/>
      <c r="H8" s="37"/>
      <c r="I8" s="37"/>
      <c r="J8" s="37"/>
      <c r="K8" s="37"/>
    </row>
    <row r="9" spans="1:3" s="3" customFormat="1" ht="15.75">
      <c r="A9" s="2"/>
      <c r="B9" s="3" t="s">
        <v>71</v>
      </c>
      <c r="C9" s="3" t="s">
        <v>76</v>
      </c>
    </row>
    <row r="10" spans="1:13" s="3" customFormat="1" ht="34.5" customHeight="1">
      <c r="A10" s="2" t="s">
        <v>77</v>
      </c>
      <c r="B10" s="2" t="s">
        <v>78</v>
      </c>
      <c r="C10" s="38" t="s">
        <v>135</v>
      </c>
      <c r="D10" s="38"/>
      <c r="E10" s="38"/>
      <c r="F10" s="38"/>
      <c r="G10" s="38"/>
      <c r="H10" s="38"/>
      <c r="I10" s="38"/>
      <c r="J10" s="38"/>
      <c r="K10" s="38"/>
      <c r="M10" s="5"/>
    </row>
    <row r="11" spans="1:11" s="3" customFormat="1" ht="16.5" customHeight="1">
      <c r="A11" s="2" t="s">
        <v>79</v>
      </c>
      <c r="B11" s="46" t="s">
        <v>80</v>
      </c>
      <c r="C11" s="46"/>
      <c r="D11" s="46"/>
      <c r="E11" s="46"/>
      <c r="F11" s="46"/>
      <c r="G11" s="46"/>
      <c r="H11" s="46"/>
      <c r="I11" s="46"/>
      <c r="J11" s="46"/>
      <c r="K11" s="46"/>
    </row>
    <row r="12" spans="1:11" ht="18" customHeight="1">
      <c r="A12" s="36" t="s">
        <v>103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</row>
    <row r="13" spans="1:11" ht="16.5" customHeight="1">
      <c r="A13" s="40" t="s">
        <v>26</v>
      </c>
      <c r="B13" s="40" t="s">
        <v>27</v>
      </c>
      <c r="C13" s="41" t="s">
        <v>93</v>
      </c>
      <c r="D13" s="41"/>
      <c r="E13" s="41"/>
      <c r="F13" s="41" t="s">
        <v>94</v>
      </c>
      <c r="G13" s="41"/>
      <c r="H13" s="41"/>
      <c r="I13" s="41" t="s">
        <v>95</v>
      </c>
      <c r="J13" s="41"/>
      <c r="K13" s="41"/>
    </row>
    <row r="14" spans="1:11" ht="15.75">
      <c r="A14" s="40"/>
      <c r="B14" s="40"/>
      <c r="C14" s="9" t="s">
        <v>81</v>
      </c>
      <c r="D14" s="9" t="s">
        <v>82</v>
      </c>
      <c r="E14" s="9" t="s">
        <v>83</v>
      </c>
      <c r="F14" s="9" t="s">
        <v>81</v>
      </c>
      <c r="G14" s="9" t="s">
        <v>82</v>
      </c>
      <c r="H14" s="9" t="s">
        <v>83</v>
      </c>
      <c r="I14" s="9" t="s">
        <v>81</v>
      </c>
      <c r="J14" s="9" t="s">
        <v>82</v>
      </c>
      <c r="K14" s="9" t="s">
        <v>83</v>
      </c>
    </row>
    <row r="15" spans="1:11" s="3" customFormat="1" ht="15.75">
      <c r="A15" s="8"/>
      <c r="B15" s="8"/>
      <c r="C15" s="8" t="s">
        <v>84</v>
      </c>
      <c r="D15" s="8" t="s">
        <v>85</v>
      </c>
      <c r="E15" s="8" t="s">
        <v>86</v>
      </c>
      <c r="F15" s="8" t="s">
        <v>87</v>
      </c>
      <c r="G15" s="8" t="s">
        <v>88</v>
      </c>
      <c r="H15" s="8" t="s">
        <v>89</v>
      </c>
      <c r="I15" s="8" t="s">
        <v>90</v>
      </c>
      <c r="J15" s="8" t="s">
        <v>91</v>
      </c>
      <c r="K15" s="8" t="s">
        <v>92</v>
      </c>
    </row>
    <row r="16" spans="1:11" s="3" customFormat="1" ht="15.75">
      <c r="A16" s="8" t="s">
        <v>84</v>
      </c>
      <c r="B16" s="8" t="s">
        <v>16</v>
      </c>
      <c r="C16" s="10">
        <v>96.484</v>
      </c>
      <c r="D16" s="10"/>
      <c r="E16" s="11">
        <f>C16+D16</f>
        <v>96.484</v>
      </c>
      <c r="F16" s="10">
        <v>88.566</v>
      </c>
      <c r="G16" s="10">
        <v>0</v>
      </c>
      <c r="H16" s="11">
        <f>F16+G16</f>
        <v>88.566</v>
      </c>
      <c r="I16" s="10">
        <f>F16-C16</f>
        <v>-7.917999999999992</v>
      </c>
      <c r="J16" s="10">
        <f>G16-D16</f>
        <v>0</v>
      </c>
      <c r="K16" s="11">
        <f>H16-E16</f>
        <v>-7.917999999999992</v>
      </c>
    </row>
    <row r="17" spans="1:11" ht="40.5" customHeight="1">
      <c r="A17" s="36" t="s">
        <v>136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</row>
    <row r="18" spans="1:11" ht="15.75">
      <c r="A18" s="7"/>
      <c r="B18" s="7" t="s">
        <v>104</v>
      </c>
      <c r="C18" s="7"/>
      <c r="D18" s="7"/>
      <c r="E18" s="7"/>
      <c r="F18" s="7"/>
      <c r="G18" s="7"/>
      <c r="H18" s="7"/>
      <c r="I18" s="7"/>
      <c r="J18" s="7"/>
      <c r="K18" s="7"/>
    </row>
    <row r="19" spans="1:11" ht="68.25" customHeight="1">
      <c r="A19" s="7" t="s">
        <v>84</v>
      </c>
      <c r="B19" s="7" t="s">
        <v>121</v>
      </c>
      <c r="C19" s="10">
        <v>96.484</v>
      </c>
      <c r="D19" s="10"/>
      <c r="E19" s="11">
        <f>C19+D19</f>
        <v>96.484</v>
      </c>
      <c r="F19" s="10">
        <v>88.566</v>
      </c>
      <c r="G19" s="10">
        <v>0</v>
      </c>
      <c r="H19" s="11">
        <f>F19+G19</f>
        <v>88.566</v>
      </c>
      <c r="I19" s="10">
        <f>F19-C19</f>
        <v>-7.917999999999992</v>
      </c>
      <c r="J19" s="10">
        <f>G19-D19</f>
        <v>0</v>
      </c>
      <c r="K19" s="11">
        <f>H19-E19</f>
        <v>-7.917999999999992</v>
      </c>
    </row>
    <row r="21" spans="1:11" ht="21" customHeight="1">
      <c r="A21" s="36" t="s">
        <v>105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</row>
    <row r="23" spans="1:5" ht="47.25">
      <c r="A23" s="7" t="s">
        <v>26</v>
      </c>
      <c r="B23" s="7" t="s">
        <v>27</v>
      </c>
      <c r="C23" s="8" t="s">
        <v>93</v>
      </c>
      <c r="D23" s="8" t="s">
        <v>94</v>
      </c>
      <c r="E23" s="8" t="s">
        <v>95</v>
      </c>
    </row>
    <row r="24" spans="1:5" ht="15.75">
      <c r="A24" s="7" t="s">
        <v>84</v>
      </c>
      <c r="B24" s="7" t="s">
        <v>29</v>
      </c>
      <c r="C24" s="7" t="s">
        <v>23</v>
      </c>
      <c r="D24" s="7"/>
      <c r="E24" s="7" t="s">
        <v>23</v>
      </c>
    </row>
    <row r="25" spans="1:5" ht="15.75">
      <c r="A25" s="7"/>
      <c r="B25" s="7" t="s">
        <v>28</v>
      </c>
      <c r="C25" s="7"/>
      <c r="D25" s="7"/>
      <c r="E25" s="7"/>
    </row>
    <row r="26" spans="1:5" ht="15.75">
      <c r="A26" s="7" t="s">
        <v>30</v>
      </c>
      <c r="B26" s="7" t="s">
        <v>31</v>
      </c>
      <c r="C26" s="7" t="s">
        <v>23</v>
      </c>
      <c r="D26" s="7"/>
      <c r="E26" s="7" t="s">
        <v>23</v>
      </c>
    </row>
    <row r="27" spans="1:5" ht="15.75">
      <c r="A27" s="7" t="s">
        <v>32</v>
      </c>
      <c r="B27" s="7" t="s">
        <v>33</v>
      </c>
      <c r="C27" s="7" t="s">
        <v>23</v>
      </c>
      <c r="D27" s="7"/>
      <c r="E27" s="7" t="s">
        <v>23</v>
      </c>
    </row>
    <row r="28" spans="1:5" ht="15.75">
      <c r="A28" s="40" t="s">
        <v>34</v>
      </c>
      <c r="B28" s="40"/>
      <c r="C28" s="40"/>
      <c r="D28" s="40"/>
      <c r="E28" s="40"/>
    </row>
    <row r="29" spans="1:5" ht="15.75">
      <c r="A29" s="7" t="s">
        <v>85</v>
      </c>
      <c r="B29" s="7" t="s">
        <v>35</v>
      </c>
      <c r="C29" s="8"/>
      <c r="D29" s="8"/>
      <c r="E29" s="8"/>
    </row>
    <row r="30" spans="1:5" ht="15.75">
      <c r="A30" s="7"/>
      <c r="B30" s="7" t="s">
        <v>28</v>
      </c>
      <c r="C30" s="8"/>
      <c r="D30" s="8"/>
      <c r="E30" s="8"/>
    </row>
    <row r="31" spans="1:5" ht="15.75">
      <c r="A31" s="7" t="s">
        <v>36</v>
      </c>
      <c r="B31" s="7" t="s">
        <v>31</v>
      </c>
      <c r="C31" s="8"/>
      <c r="D31" s="8"/>
      <c r="E31" s="8"/>
    </row>
    <row r="32" spans="1:5" ht="15.75">
      <c r="A32" s="7" t="s">
        <v>37</v>
      </c>
      <c r="B32" s="7" t="s">
        <v>38</v>
      </c>
      <c r="C32" s="8"/>
      <c r="D32" s="8"/>
      <c r="E32" s="8"/>
    </row>
    <row r="33" spans="1:5" ht="15.75">
      <c r="A33" s="7" t="s">
        <v>39</v>
      </c>
      <c r="B33" s="7" t="s">
        <v>40</v>
      </c>
      <c r="C33" s="8"/>
      <c r="D33" s="8"/>
      <c r="E33" s="8"/>
    </row>
    <row r="34" spans="1:5" ht="15.75">
      <c r="A34" s="7" t="s">
        <v>41</v>
      </c>
      <c r="B34" s="7" t="s">
        <v>42</v>
      </c>
      <c r="C34" s="8"/>
      <c r="D34" s="8"/>
      <c r="E34" s="8"/>
    </row>
    <row r="35" spans="1:5" ht="15.75">
      <c r="A35" s="40" t="s">
        <v>43</v>
      </c>
      <c r="B35" s="40"/>
      <c r="C35" s="40"/>
      <c r="D35" s="40"/>
      <c r="E35" s="40"/>
    </row>
    <row r="36" spans="1:5" ht="15.75">
      <c r="A36" s="7" t="s">
        <v>86</v>
      </c>
      <c r="B36" s="7" t="s">
        <v>24</v>
      </c>
      <c r="C36" s="7" t="s">
        <v>23</v>
      </c>
      <c r="D36" s="7"/>
      <c r="E36" s="7"/>
    </row>
    <row r="37" spans="1:5" ht="15.75">
      <c r="A37" s="7"/>
      <c r="B37" s="7" t="s">
        <v>28</v>
      </c>
      <c r="C37" s="7"/>
      <c r="D37" s="7"/>
      <c r="E37" s="7"/>
    </row>
    <row r="38" spans="1:5" ht="15.75">
      <c r="A38" s="7" t="s">
        <v>44</v>
      </c>
      <c r="B38" s="7" t="s">
        <v>31</v>
      </c>
      <c r="C38" s="7" t="s">
        <v>23</v>
      </c>
      <c r="D38" s="7"/>
      <c r="E38" s="7"/>
    </row>
    <row r="39" spans="1:5" ht="15.75">
      <c r="A39" s="7" t="s">
        <v>45</v>
      </c>
      <c r="B39" s="7" t="s">
        <v>42</v>
      </c>
      <c r="C39" s="7" t="s">
        <v>23</v>
      </c>
      <c r="D39" s="7"/>
      <c r="E39" s="7"/>
    </row>
    <row r="41" spans="1:11" ht="15.75" customHeight="1">
      <c r="A41" s="36" t="s">
        <v>140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3" spans="1:11" ht="15.75">
      <c r="A43" s="40" t="s">
        <v>26</v>
      </c>
      <c r="B43" s="40" t="s">
        <v>27</v>
      </c>
      <c r="C43" s="40" t="s">
        <v>46</v>
      </c>
      <c r="D43" s="40"/>
      <c r="E43" s="40"/>
      <c r="F43" s="40" t="s">
        <v>47</v>
      </c>
      <c r="G43" s="40"/>
      <c r="H43" s="40"/>
      <c r="I43" s="40" t="s">
        <v>95</v>
      </c>
      <c r="J43" s="40"/>
      <c r="K43" s="40"/>
    </row>
    <row r="44" spans="1:11" ht="31.5">
      <c r="A44" s="40"/>
      <c r="B44" s="40"/>
      <c r="C44" s="8" t="s">
        <v>17</v>
      </c>
      <c r="D44" s="8" t="s">
        <v>15</v>
      </c>
      <c r="E44" s="7" t="s">
        <v>83</v>
      </c>
      <c r="F44" s="8" t="s">
        <v>17</v>
      </c>
      <c r="G44" s="8" t="s">
        <v>15</v>
      </c>
      <c r="H44" s="7" t="s">
        <v>83</v>
      </c>
      <c r="I44" s="8" t="s">
        <v>17</v>
      </c>
      <c r="J44" s="8" t="s">
        <v>15</v>
      </c>
      <c r="K44" s="7" t="s">
        <v>83</v>
      </c>
    </row>
    <row r="45" spans="1:11" s="4" customFormat="1" ht="15.75">
      <c r="A45" s="12" t="s">
        <v>84</v>
      </c>
      <c r="B45" s="12" t="s">
        <v>48</v>
      </c>
      <c r="C45" s="39"/>
      <c r="D45" s="39"/>
      <c r="E45" s="39"/>
      <c r="F45" s="39"/>
      <c r="G45" s="39"/>
      <c r="H45" s="39"/>
      <c r="I45" s="39"/>
      <c r="J45" s="39"/>
      <c r="K45" s="39"/>
    </row>
    <row r="46" spans="1:11" ht="48.75" customHeight="1">
      <c r="A46" s="23" t="s">
        <v>97</v>
      </c>
      <c r="B46" s="24" t="s">
        <v>122</v>
      </c>
      <c r="C46" s="25">
        <v>96.484</v>
      </c>
      <c r="D46" s="25"/>
      <c r="E46" s="25">
        <f>C46+D46</f>
        <v>96.484</v>
      </c>
      <c r="F46" s="25">
        <v>88.566</v>
      </c>
      <c r="G46" s="25"/>
      <c r="H46" s="25">
        <f>F46+G46</f>
        <v>88.566</v>
      </c>
      <c r="I46" s="25">
        <f>F46-C46</f>
        <v>-7.917999999999992</v>
      </c>
      <c r="J46" s="25">
        <f>G46-D46</f>
        <v>0</v>
      </c>
      <c r="K46" s="25">
        <f>I46+J46</f>
        <v>-7.917999999999992</v>
      </c>
    </row>
    <row r="47" spans="1:11" ht="31.5">
      <c r="A47" s="24" t="s">
        <v>98</v>
      </c>
      <c r="B47" s="24" t="s">
        <v>123</v>
      </c>
      <c r="C47" s="26">
        <v>17</v>
      </c>
      <c r="D47" s="26"/>
      <c r="E47" s="26">
        <f>C47+D47</f>
        <v>17</v>
      </c>
      <c r="F47" s="26">
        <v>17</v>
      </c>
      <c r="G47" s="26"/>
      <c r="H47" s="26">
        <f>F47+G47</f>
        <v>17</v>
      </c>
      <c r="I47" s="26">
        <f>F47-C47</f>
        <v>0</v>
      </c>
      <c r="J47" s="26">
        <f>G47-D47</f>
        <v>0</v>
      </c>
      <c r="K47" s="26">
        <f>I47+J47</f>
        <v>0</v>
      </c>
    </row>
    <row r="48" spans="1:11" ht="54.75" customHeight="1">
      <c r="A48" s="39" t="s">
        <v>137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</row>
    <row r="49" spans="1:11" s="4" customFormat="1" ht="15.75">
      <c r="A49" s="12" t="s">
        <v>85</v>
      </c>
      <c r="B49" s="12" t="s">
        <v>49</v>
      </c>
      <c r="C49" s="39"/>
      <c r="D49" s="39"/>
      <c r="E49" s="39"/>
      <c r="F49" s="39"/>
      <c r="G49" s="39"/>
      <c r="H49" s="39"/>
      <c r="I49" s="39"/>
      <c r="J49" s="39"/>
      <c r="K49" s="39"/>
    </row>
    <row r="50" spans="1:11" ht="36" customHeight="1">
      <c r="A50" s="7" t="s">
        <v>99</v>
      </c>
      <c r="B50" s="7" t="s">
        <v>124</v>
      </c>
      <c r="C50" s="8">
        <v>23</v>
      </c>
      <c r="D50" s="8"/>
      <c r="E50" s="13">
        <f>C50+D50</f>
        <v>23</v>
      </c>
      <c r="F50" s="8">
        <v>23</v>
      </c>
      <c r="G50" s="8"/>
      <c r="H50" s="13">
        <f>F50+G50</f>
        <v>23</v>
      </c>
      <c r="I50" s="8">
        <f aca="true" t="shared" si="0" ref="I50:J52">F50-C50</f>
        <v>0</v>
      </c>
      <c r="J50" s="8">
        <f t="shared" si="0"/>
        <v>0</v>
      </c>
      <c r="K50" s="13">
        <f>I50+J50</f>
        <v>0</v>
      </c>
    </row>
    <row r="51" spans="1:11" ht="18" customHeight="1">
      <c r="A51" s="7"/>
      <c r="B51" s="7" t="s">
        <v>108</v>
      </c>
      <c r="C51" s="8">
        <v>16</v>
      </c>
      <c r="D51" s="8"/>
      <c r="E51" s="13">
        <f>C51+D51</f>
        <v>16</v>
      </c>
      <c r="F51" s="8">
        <v>16</v>
      </c>
      <c r="G51" s="8"/>
      <c r="H51" s="13">
        <f>F51+G51</f>
        <v>16</v>
      </c>
      <c r="I51" s="8">
        <f t="shared" si="0"/>
        <v>0</v>
      </c>
      <c r="J51" s="8">
        <f t="shared" si="0"/>
        <v>0</v>
      </c>
      <c r="K51" s="13">
        <f>I51+J51</f>
        <v>0</v>
      </c>
    </row>
    <row r="52" spans="1:11" ht="19.5" customHeight="1">
      <c r="A52" s="7"/>
      <c r="B52" s="7" t="s">
        <v>109</v>
      </c>
      <c r="C52" s="8">
        <v>7</v>
      </c>
      <c r="D52" s="8"/>
      <c r="E52" s="13">
        <f>C52+D52</f>
        <v>7</v>
      </c>
      <c r="F52" s="8">
        <v>7</v>
      </c>
      <c r="G52" s="8"/>
      <c r="H52" s="13">
        <f>F52+G52</f>
        <v>7</v>
      </c>
      <c r="I52" s="8">
        <f t="shared" si="0"/>
        <v>0</v>
      </c>
      <c r="J52" s="8">
        <f t="shared" si="0"/>
        <v>0</v>
      </c>
      <c r="K52" s="13">
        <f>I52+J52</f>
        <v>0</v>
      </c>
    </row>
    <row r="53" spans="1:11" ht="19.5" customHeight="1">
      <c r="A53" s="39" t="s">
        <v>110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</row>
    <row r="54" spans="1:11" s="4" customFormat="1" ht="15.75">
      <c r="A54" s="12" t="s">
        <v>86</v>
      </c>
      <c r="B54" s="12" t="s">
        <v>50</v>
      </c>
      <c r="C54" s="39"/>
      <c r="D54" s="39"/>
      <c r="E54" s="39"/>
      <c r="F54" s="39"/>
      <c r="G54" s="39"/>
      <c r="H54" s="39"/>
      <c r="I54" s="39"/>
      <c r="J54" s="39"/>
      <c r="K54" s="39"/>
    </row>
    <row r="55" spans="1:11" ht="34.5" customHeight="1">
      <c r="A55" s="7" t="s">
        <v>100</v>
      </c>
      <c r="B55" s="7" t="s">
        <v>112</v>
      </c>
      <c r="C55" s="27">
        <v>4.195</v>
      </c>
      <c r="D55" s="27">
        <v>0</v>
      </c>
      <c r="E55" s="28">
        <f>C55+D55</f>
        <v>4.195</v>
      </c>
      <c r="F55" s="27">
        <v>3.851</v>
      </c>
      <c r="G55" s="27">
        <v>0</v>
      </c>
      <c r="H55" s="28">
        <f>F55+G55</f>
        <v>3.851</v>
      </c>
      <c r="I55" s="27">
        <f>F55-C55</f>
        <v>-0.3440000000000003</v>
      </c>
      <c r="J55" s="27">
        <f>G55-D55</f>
        <v>0</v>
      </c>
      <c r="K55" s="28">
        <f>I55+J55</f>
        <v>-0.3440000000000003</v>
      </c>
    </row>
    <row r="56" spans="1:11" ht="39" customHeight="1">
      <c r="A56" s="39" t="s">
        <v>115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</row>
    <row r="57" spans="1:11" s="4" customFormat="1" ht="15.75">
      <c r="A57" s="12">
        <v>4</v>
      </c>
      <c r="B57" s="12" t="s">
        <v>101</v>
      </c>
      <c r="C57" s="39"/>
      <c r="D57" s="39"/>
      <c r="E57" s="39"/>
      <c r="F57" s="39"/>
      <c r="G57" s="39"/>
      <c r="H57" s="39"/>
      <c r="I57" s="39"/>
      <c r="J57" s="39"/>
      <c r="K57" s="39"/>
    </row>
    <row r="58" spans="1:11" ht="50.25" customHeight="1">
      <c r="A58" s="24" t="s">
        <v>102</v>
      </c>
      <c r="B58" s="24" t="s">
        <v>141</v>
      </c>
      <c r="C58" s="29">
        <v>100</v>
      </c>
      <c r="D58" s="29"/>
      <c r="E58" s="30">
        <f>C58+D58</f>
        <v>100</v>
      </c>
      <c r="F58" s="29">
        <v>100</v>
      </c>
      <c r="G58" s="29"/>
      <c r="H58" s="30">
        <f>F58+G58</f>
        <v>100</v>
      </c>
      <c r="I58" s="29">
        <f>F58-C58</f>
        <v>0</v>
      </c>
      <c r="J58" s="29">
        <f>G58-D58</f>
        <v>0</v>
      </c>
      <c r="K58" s="30">
        <f>I58+J58</f>
        <v>0</v>
      </c>
    </row>
    <row r="59" spans="1:11" ht="21" customHeight="1">
      <c r="A59" s="39" t="s">
        <v>126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</row>
    <row r="60" spans="1:11" ht="33" customHeight="1">
      <c r="A60" s="59" t="s">
        <v>1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</row>
    <row r="61" spans="1:11" ht="38.25" customHeight="1">
      <c r="A61" s="58" t="s">
        <v>116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</row>
    <row r="62" spans="1:11" ht="29.25" customHeight="1">
      <c r="A62" s="47" t="s">
        <v>2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</row>
    <row r="63" spans="1:11" ht="27" customHeight="1">
      <c r="A63" s="52" t="s">
        <v>3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</row>
    <row r="64" spans="1:11" ht="30" customHeight="1">
      <c r="A64" s="36" t="s">
        <v>117</v>
      </c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ht="27.75" customHeight="1">
      <c r="A65" s="40" t="s">
        <v>26</v>
      </c>
      <c r="B65" s="40" t="s">
        <v>27</v>
      </c>
      <c r="C65" s="41" t="s">
        <v>51</v>
      </c>
      <c r="D65" s="41"/>
      <c r="E65" s="41"/>
      <c r="F65" s="41" t="s">
        <v>52</v>
      </c>
      <c r="G65" s="41"/>
      <c r="H65" s="41"/>
      <c r="I65" s="41" t="s">
        <v>4</v>
      </c>
      <c r="J65" s="41"/>
      <c r="K65" s="41"/>
    </row>
    <row r="66" spans="1:11" s="3" customFormat="1" ht="28.5" customHeight="1">
      <c r="A66" s="40"/>
      <c r="B66" s="40"/>
      <c r="C66" s="14" t="s">
        <v>81</v>
      </c>
      <c r="D66" s="14" t="s">
        <v>82</v>
      </c>
      <c r="E66" s="14" t="s">
        <v>83</v>
      </c>
      <c r="F66" s="14" t="s">
        <v>81</v>
      </c>
      <c r="G66" s="14" t="s">
        <v>82</v>
      </c>
      <c r="H66" s="14" t="s">
        <v>83</v>
      </c>
      <c r="I66" s="14" t="s">
        <v>81</v>
      </c>
      <c r="J66" s="14" t="s">
        <v>82</v>
      </c>
      <c r="K66" s="14" t="s">
        <v>83</v>
      </c>
    </row>
    <row r="67" spans="1:11" ht="15.75">
      <c r="A67" s="7"/>
      <c r="B67" s="7" t="s">
        <v>16</v>
      </c>
      <c r="C67" s="10">
        <v>139.466</v>
      </c>
      <c r="D67" s="10"/>
      <c r="E67" s="11">
        <f>C67+D67</f>
        <v>139.466</v>
      </c>
      <c r="F67" s="10">
        <v>88.566</v>
      </c>
      <c r="G67" s="10">
        <v>0</v>
      </c>
      <c r="H67" s="11">
        <f>F67+G67</f>
        <v>88.566</v>
      </c>
      <c r="I67" s="10">
        <f>F67/C67*100</f>
        <v>63.503649635036496</v>
      </c>
      <c r="J67" s="10">
        <f>G67-D67</f>
        <v>0</v>
      </c>
      <c r="K67" s="10">
        <f>I67+J67</f>
        <v>63.503649635036496</v>
      </c>
    </row>
    <row r="68" spans="1:11" ht="39" customHeight="1">
      <c r="A68" s="49" t="s">
        <v>5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</row>
    <row r="69" spans="1:11" ht="23.25" customHeight="1">
      <c r="A69" s="50" t="s">
        <v>138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</row>
    <row r="70" spans="1:11" ht="15.75">
      <c r="A70" s="7"/>
      <c r="B70" s="7" t="s">
        <v>28</v>
      </c>
      <c r="C70" s="7"/>
      <c r="D70" s="7"/>
      <c r="E70" s="7"/>
      <c r="F70" s="15"/>
      <c r="G70" s="15"/>
      <c r="H70" s="15"/>
      <c r="I70" s="15"/>
      <c r="J70" s="15"/>
      <c r="K70" s="15"/>
    </row>
    <row r="71" spans="1:11" ht="69" customHeight="1">
      <c r="A71" s="7">
        <v>1</v>
      </c>
      <c r="B71" s="7" t="s">
        <v>127</v>
      </c>
      <c r="C71" s="16">
        <v>139.466</v>
      </c>
      <c r="D71" s="16"/>
      <c r="E71" s="17">
        <f>C71+D71</f>
        <v>139.466</v>
      </c>
      <c r="F71" s="16">
        <v>88.566</v>
      </c>
      <c r="G71" s="16">
        <v>0</v>
      </c>
      <c r="H71" s="17">
        <f>F71+G71</f>
        <v>88.566</v>
      </c>
      <c r="I71" s="18">
        <f>F71/C71*100</f>
        <v>63.503649635036496</v>
      </c>
      <c r="J71" s="18">
        <f>G71-D71</f>
        <v>0</v>
      </c>
      <c r="K71" s="18">
        <f>I71+J71</f>
        <v>63.503649635036496</v>
      </c>
    </row>
    <row r="72" spans="1:11" ht="44.25" customHeight="1">
      <c r="A72" s="48" t="s">
        <v>7</v>
      </c>
      <c r="B72" s="41"/>
      <c r="C72" s="41"/>
      <c r="D72" s="41"/>
      <c r="E72" s="41"/>
      <c r="F72" s="41"/>
      <c r="G72" s="41"/>
      <c r="H72" s="41"/>
      <c r="I72" s="41"/>
      <c r="J72" s="41"/>
      <c r="K72" s="41"/>
    </row>
    <row r="73" spans="1:11" ht="51" customHeight="1">
      <c r="A73" s="51" t="s">
        <v>139</v>
      </c>
      <c r="B73" s="51"/>
      <c r="C73" s="51"/>
      <c r="D73" s="51"/>
      <c r="E73" s="51"/>
      <c r="F73" s="51"/>
      <c r="G73" s="51"/>
      <c r="H73" s="51"/>
      <c r="I73" s="51"/>
      <c r="J73" s="51"/>
      <c r="K73" s="51"/>
    </row>
    <row r="74" spans="1:11" s="4" customFormat="1" ht="15.75">
      <c r="A74" s="12" t="s">
        <v>84</v>
      </c>
      <c r="B74" s="12" t="s">
        <v>48</v>
      </c>
      <c r="C74" s="8"/>
      <c r="D74" s="8"/>
      <c r="E74" s="8"/>
      <c r="F74" s="8"/>
      <c r="G74" s="8"/>
      <c r="H74" s="8"/>
      <c r="I74" s="19"/>
      <c r="J74" s="19"/>
      <c r="K74" s="19"/>
    </row>
    <row r="75" spans="1:11" ht="47.25">
      <c r="A75" s="7" t="s">
        <v>97</v>
      </c>
      <c r="B75" s="7" t="s">
        <v>122</v>
      </c>
      <c r="C75" s="31">
        <v>139.466</v>
      </c>
      <c r="D75" s="31"/>
      <c r="E75" s="32">
        <f>C75+D75</f>
        <v>139.466</v>
      </c>
      <c r="F75" s="31">
        <v>88.566</v>
      </c>
      <c r="G75" s="31"/>
      <c r="H75" s="32">
        <f aca="true" t="shared" si="1" ref="H75:H84">F75+G75</f>
        <v>88.566</v>
      </c>
      <c r="I75" s="31">
        <f aca="true" t="shared" si="2" ref="I75:I84">F75/C75*100</f>
        <v>63.503649635036496</v>
      </c>
      <c r="J75" s="31"/>
      <c r="K75" s="32">
        <f>I75+J75</f>
        <v>63.503649635036496</v>
      </c>
    </row>
    <row r="76" spans="1:11" ht="31.5">
      <c r="A76" s="7" t="s">
        <v>98</v>
      </c>
      <c r="B76" s="7" t="s">
        <v>123</v>
      </c>
      <c r="C76" s="20">
        <v>17</v>
      </c>
      <c r="D76" s="20"/>
      <c r="E76" s="21">
        <f>C76+D76</f>
        <v>17</v>
      </c>
      <c r="F76" s="20">
        <v>17</v>
      </c>
      <c r="G76" s="20"/>
      <c r="H76" s="21">
        <f t="shared" si="1"/>
        <v>17</v>
      </c>
      <c r="I76" s="19">
        <f t="shared" si="2"/>
        <v>100</v>
      </c>
      <c r="J76" s="19"/>
      <c r="K76" s="22">
        <f aca="true" t="shared" si="3" ref="K76:K84">I76+J76</f>
        <v>100</v>
      </c>
    </row>
    <row r="77" spans="1:11" s="4" customFormat="1" ht="15.75">
      <c r="A77" s="12" t="s">
        <v>85</v>
      </c>
      <c r="B77" s="12" t="s">
        <v>49</v>
      </c>
      <c r="C77" s="13"/>
      <c r="D77" s="13"/>
      <c r="E77" s="13"/>
      <c r="F77" s="13"/>
      <c r="G77" s="13"/>
      <c r="H77" s="13"/>
      <c r="I77" s="19"/>
      <c r="J77" s="19"/>
      <c r="K77" s="22"/>
    </row>
    <row r="78" spans="1:11" ht="31.5">
      <c r="A78" s="24" t="s">
        <v>99</v>
      </c>
      <c r="B78" s="24" t="s">
        <v>111</v>
      </c>
      <c r="C78" s="29">
        <v>23</v>
      </c>
      <c r="D78" s="29"/>
      <c r="E78" s="30">
        <v>35</v>
      </c>
      <c r="F78" s="29">
        <v>23</v>
      </c>
      <c r="G78" s="29"/>
      <c r="H78" s="30">
        <v>40</v>
      </c>
      <c r="I78" s="33">
        <f t="shared" si="2"/>
        <v>100</v>
      </c>
      <c r="J78" s="33"/>
      <c r="K78" s="34">
        <v>5</v>
      </c>
    </row>
    <row r="79" spans="1:11" ht="15.75">
      <c r="A79" s="24" t="s">
        <v>106</v>
      </c>
      <c r="B79" s="24" t="s">
        <v>108</v>
      </c>
      <c r="C79" s="29">
        <v>16</v>
      </c>
      <c r="D79" s="29"/>
      <c r="E79" s="30">
        <f>C79+D79</f>
        <v>16</v>
      </c>
      <c r="F79" s="29">
        <v>16</v>
      </c>
      <c r="G79" s="29"/>
      <c r="H79" s="30">
        <f t="shared" si="1"/>
        <v>16</v>
      </c>
      <c r="I79" s="33">
        <f t="shared" si="2"/>
        <v>100</v>
      </c>
      <c r="J79" s="33"/>
      <c r="K79" s="34">
        <f t="shared" si="3"/>
        <v>100</v>
      </c>
    </row>
    <row r="80" spans="1:11" ht="15.75">
      <c r="A80" s="24" t="s">
        <v>107</v>
      </c>
      <c r="B80" s="24" t="s">
        <v>109</v>
      </c>
      <c r="C80" s="29">
        <v>7</v>
      </c>
      <c r="D80" s="29"/>
      <c r="E80" s="30">
        <f>C80+D80</f>
        <v>7</v>
      </c>
      <c r="F80" s="29">
        <v>7</v>
      </c>
      <c r="G80" s="29"/>
      <c r="H80" s="30">
        <f t="shared" si="1"/>
        <v>7</v>
      </c>
      <c r="I80" s="33">
        <f t="shared" si="2"/>
        <v>100</v>
      </c>
      <c r="J80" s="33"/>
      <c r="K80" s="34">
        <f t="shared" si="3"/>
        <v>100</v>
      </c>
    </row>
    <row r="81" spans="1:11" s="4" customFormat="1" ht="15.75">
      <c r="A81" s="35" t="s">
        <v>86</v>
      </c>
      <c r="B81" s="35" t="s">
        <v>50</v>
      </c>
      <c r="C81" s="30"/>
      <c r="D81" s="30"/>
      <c r="E81" s="30"/>
      <c r="F81" s="30"/>
      <c r="G81" s="30"/>
      <c r="H81" s="30"/>
      <c r="I81" s="33"/>
      <c r="J81" s="33"/>
      <c r="K81" s="34"/>
    </row>
    <row r="82" spans="1:11" ht="31.5">
      <c r="A82" s="24" t="s">
        <v>100</v>
      </c>
      <c r="B82" s="24" t="s">
        <v>112</v>
      </c>
      <c r="C82" s="29">
        <v>6.064</v>
      </c>
      <c r="D82" s="29"/>
      <c r="E82" s="30">
        <f>C82+D82</f>
        <v>6.064</v>
      </c>
      <c r="F82" s="29">
        <v>3.851</v>
      </c>
      <c r="G82" s="29">
        <v>0</v>
      </c>
      <c r="H82" s="30">
        <f t="shared" si="1"/>
        <v>3.851</v>
      </c>
      <c r="I82" s="33">
        <f t="shared" si="2"/>
        <v>63.50593667546174</v>
      </c>
      <c r="J82" s="33"/>
      <c r="K82" s="34">
        <f t="shared" si="3"/>
        <v>63.50593667546174</v>
      </c>
    </row>
    <row r="83" spans="1:11" s="4" customFormat="1" ht="15.75">
      <c r="A83" s="35">
        <v>4</v>
      </c>
      <c r="B83" s="35" t="s">
        <v>101</v>
      </c>
      <c r="C83" s="30"/>
      <c r="D83" s="30"/>
      <c r="E83" s="30"/>
      <c r="F83" s="30"/>
      <c r="G83" s="30"/>
      <c r="H83" s="30"/>
      <c r="I83" s="33"/>
      <c r="J83" s="33"/>
      <c r="K83" s="34"/>
    </row>
    <row r="84" spans="1:11" ht="47.25">
      <c r="A84" s="24" t="s">
        <v>102</v>
      </c>
      <c r="B84" s="24" t="s">
        <v>125</v>
      </c>
      <c r="C84" s="29">
        <v>149</v>
      </c>
      <c r="D84" s="29"/>
      <c r="E84" s="30">
        <f>C84+D84</f>
        <v>149</v>
      </c>
      <c r="F84" s="29">
        <v>100</v>
      </c>
      <c r="G84" s="29"/>
      <c r="H84" s="30">
        <f t="shared" si="1"/>
        <v>100</v>
      </c>
      <c r="I84" s="33">
        <f t="shared" si="2"/>
        <v>67.11409395973155</v>
      </c>
      <c r="J84" s="33"/>
      <c r="K84" s="34">
        <f t="shared" si="3"/>
        <v>67.11409395973155</v>
      </c>
    </row>
    <row r="85" spans="1:11" ht="17.25" customHeight="1">
      <c r="A85" s="48" t="s">
        <v>6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</row>
    <row r="86" spans="1:11" ht="37.5" customHeight="1">
      <c r="A86" s="53" t="s">
        <v>128</v>
      </c>
      <c r="B86" s="51"/>
      <c r="C86" s="51"/>
      <c r="D86" s="51"/>
      <c r="E86" s="51"/>
      <c r="F86" s="51"/>
      <c r="G86" s="51"/>
      <c r="H86" s="51"/>
      <c r="I86" s="51"/>
      <c r="J86" s="51"/>
      <c r="K86" s="54"/>
    </row>
    <row r="87" spans="1:11" ht="23.25" customHeight="1">
      <c r="A87" s="48" t="s">
        <v>2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</row>
    <row r="88" spans="1:11" ht="18.75" customHeight="1">
      <c r="A88" s="52" t="s">
        <v>8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</row>
    <row r="90" spans="1:11" ht="15" customHeight="1">
      <c r="A90" s="36" t="s">
        <v>53</v>
      </c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2" spans="1:8" ht="94.5">
      <c r="A92" s="7" t="s">
        <v>54</v>
      </c>
      <c r="B92" s="7" t="s">
        <v>27</v>
      </c>
      <c r="C92" s="8" t="s">
        <v>9</v>
      </c>
      <c r="D92" s="8" t="s">
        <v>10</v>
      </c>
      <c r="E92" s="8" t="s">
        <v>11</v>
      </c>
      <c r="F92" s="8" t="s">
        <v>95</v>
      </c>
      <c r="G92" s="8" t="s">
        <v>12</v>
      </c>
      <c r="H92" s="8" t="s">
        <v>13</v>
      </c>
    </row>
    <row r="93" spans="1:8" ht="15.75">
      <c r="A93" s="7" t="s">
        <v>84</v>
      </c>
      <c r="B93" s="7" t="s">
        <v>85</v>
      </c>
      <c r="C93" s="7" t="s">
        <v>86</v>
      </c>
      <c r="D93" s="7" t="s">
        <v>87</v>
      </c>
      <c r="E93" s="7" t="s">
        <v>88</v>
      </c>
      <c r="F93" s="7" t="s">
        <v>55</v>
      </c>
      <c r="G93" s="7" t="s">
        <v>90</v>
      </c>
      <c r="H93" s="7" t="s">
        <v>56</v>
      </c>
    </row>
    <row r="94" spans="1:8" ht="15.75">
      <c r="A94" s="7" t="s">
        <v>70</v>
      </c>
      <c r="B94" s="7" t="s">
        <v>57</v>
      </c>
      <c r="C94" s="7" t="s">
        <v>23</v>
      </c>
      <c r="D94" s="7"/>
      <c r="E94" s="7"/>
      <c r="F94" s="7"/>
      <c r="G94" s="7" t="s">
        <v>23</v>
      </c>
      <c r="H94" s="7" t="s">
        <v>23</v>
      </c>
    </row>
    <row r="95" spans="1:8" ht="15.75">
      <c r="A95" s="7"/>
      <c r="B95" s="7" t="s">
        <v>58</v>
      </c>
      <c r="C95" s="7" t="s">
        <v>23</v>
      </c>
      <c r="D95" s="7"/>
      <c r="E95" s="7"/>
      <c r="F95" s="7"/>
      <c r="G95" s="7" t="s">
        <v>23</v>
      </c>
      <c r="H95" s="7" t="s">
        <v>23</v>
      </c>
    </row>
    <row r="96" spans="1:8" ht="47.25">
      <c r="A96" s="7"/>
      <c r="B96" s="7" t="s">
        <v>25</v>
      </c>
      <c r="C96" s="7" t="s">
        <v>23</v>
      </c>
      <c r="D96" s="7"/>
      <c r="E96" s="7"/>
      <c r="F96" s="7"/>
      <c r="G96" s="7" t="s">
        <v>23</v>
      </c>
      <c r="H96" s="7" t="s">
        <v>23</v>
      </c>
    </row>
    <row r="97" spans="1:8" ht="15.75">
      <c r="A97" s="7"/>
      <c r="B97" s="7" t="s">
        <v>59</v>
      </c>
      <c r="C97" s="7" t="s">
        <v>23</v>
      </c>
      <c r="D97" s="7"/>
      <c r="E97" s="7"/>
      <c r="F97" s="7"/>
      <c r="G97" s="7" t="s">
        <v>23</v>
      </c>
      <c r="H97" s="7" t="s">
        <v>23</v>
      </c>
    </row>
    <row r="98" spans="1:8" ht="15.75">
      <c r="A98" s="7"/>
      <c r="B98" s="7" t="s">
        <v>60</v>
      </c>
      <c r="C98" s="7" t="s">
        <v>23</v>
      </c>
      <c r="D98" s="7"/>
      <c r="E98" s="7"/>
      <c r="F98" s="7"/>
      <c r="G98" s="7" t="s">
        <v>23</v>
      </c>
      <c r="H98" s="7" t="s">
        <v>23</v>
      </c>
    </row>
    <row r="99" spans="1:8" ht="15.75">
      <c r="A99" s="40" t="s">
        <v>20</v>
      </c>
      <c r="B99" s="40"/>
      <c r="C99" s="40"/>
      <c r="D99" s="40"/>
      <c r="E99" s="40"/>
      <c r="F99" s="40"/>
      <c r="G99" s="40"/>
      <c r="H99" s="40"/>
    </row>
    <row r="100" spans="1:8" ht="31.5">
      <c r="A100" s="7" t="s">
        <v>85</v>
      </c>
      <c r="B100" s="7" t="s">
        <v>61</v>
      </c>
      <c r="C100" s="7" t="s">
        <v>23</v>
      </c>
      <c r="D100" s="7"/>
      <c r="E100" s="7"/>
      <c r="F100" s="7"/>
      <c r="G100" s="7" t="s">
        <v>23</v>
      </c>
      <c r="H100" s="7" t="s">
        <v>23</v>
      </c>
    </row>
    <row r="101" spans="1:8" ht="15.75">
      <c r="A101" s="40" t="s">
        <v>62</v>
      </c>
      <c r="B101" s="40"/>
      <c r="C101" s="40"/>
      <c r="D101" s="40"/>
      <c r="E101" s="40"/>
      <c r="F101" s="40"/>
      <c r="G101" s="40"/>
      <c r="H101" s="40"/>
    </row>
    <row r="102" spans="1:8" ht="15.75">
      <c r="A102" s="40" t="s">
        <v>63</v>
      </c>
      <c r="B102" s="40"/>
      <c r="C102" s="40"/>
      <c r="D102" s="40"/>
      <c r="E102" s="40"/>
      <c r="F102" s="40"/>
      <c r="G102" s="40"/>
      <c r="H102" s="40"/>
    </row>
    <row r="103" spans="1:8" ht="15.75">
      <c r="A103" s="7" t="s">
        <v>36</v>
      </c>
      <c r="B103" s="7" t="s">
        <v>64</v>
      </c>
      <c r="C103" s="7"/>
      <c r="D103" s="7"/>
      <c r="E103" s="7"/>
      <c r="F103" s="7"/>
      <c r="G103" s="7"/>
      <c r="H103" s="7"/>
    </row>
    <row r="104" spans="1:8" ht="31.5">
      <c r="A104" s="7"/>
      <c r="B104" s="7" t="s">
        <v>65</v>
      </c>
      <c r="C104" s="7"/>
      <c r="D104" s="7"/>
      <c r="E104" s="7"/>
      <c r="F104" s="7"/>
      <c r="G104" s="7"/>
      <c r="H104" s="7"/>
    </row>
    <row r="105" spans="1:8" ht="16.5" thickBot="1">
      <c r="A105" s="55" t="s">
        <v>21</v>
      </c>
      <c r="B105" s="56"/>
      <c r="C105" s="56"/>
      <c r="D105" s="56"/>
      <c r="E105" s="56"/>
      <c r="F105" s="56"/>
      <c r="G105" s="56"/>
      <c r="H105" s="57"/>
    </row>
    <row r="106" spans="1:8" ht="31.5">
      <c r="A106" s="7"/>
      <c r="B106" s="7" t="s">
        <v>22</v>
      </c>
      <c r="C106" s="7"/>
      <c r="D106" s="7"/>
      <c r="E106" s="7"/>
      <c r="F106" s="7"/>
      <c r="G106" s="7"/>
      <c r="H106" s="7"/>
    </row>
    <row r="107" spans="1:8" ht="31.5">
      <c r="A107" s="7"/>
      <c r="B107" s="7" t="s">
        <v>66</v>
      </c>
      <c r="C107" s="7"/>
      <c r="D107" s="7"/>
      <c r="E107" s="7"/>
      <c r="F107" s="7"/>
      <c r="G107" s="7"/>
      <c r="H107" s="7"/>
    </row>
    <row r="108" spans="1:8" ht="31.5">
      <c r="A108" s="7" t="s">
        <v>37</v>
      </c>
      <c r="B108" s="7" t="s">
        <v>67</v>
      </c>
      <c r="C108" s="7" t="s">
        <v>23</v>
      </c>
      <c r="D108" s="7"/>
      <c r="E108" s="7"/>
      <c r="F108" s="7"/>
      <c r="G108" s="7" t="s">
        <v>23</v>
      </c>
      <c r="H108" s="7" t="s">
        <v>23</v>
      </c>
    </row>
    <row r="109" spans="1:11" ht="22.5" customHeight="1">
      <c r="A109" s="36" t="s">
        <v>96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1" ht="35.25" customHeight="1">
      <c r="A110" s="36" t="s">
        <v>129</v>
      </c>
      <c r="B110" s="36"/>
      <c r="C110" s="36"/>
      <c r="D110" s="36"/>
      <c r="E110" s="36"/>
      <c r="F110" s="36"/>
      <c r="G110" s="36"/>
      <c r="H110" s="36"/>
      <c r="I110" s="36"/>
      <c r="J110" s="36"/>
      <c r="K110" s="36"/>
    </row>
    <row r="111" spans="1:11" ht="18" customHeight="1">
      <c r="A111" s="36" t="s">
        <v>14</v>
      </c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1:11" ht="32.25" customHeight="1">
      <c r="A112" s="36" t="s">
        <v>130</v>
      </c>
      <c r="B112" s="36"/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1" ht="48" customHeight="1">
      <c r="A113" s="36" t="s">
        <v>119</v>
      </c>
      <c r="B113" s="36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1" ht="31.5" customHeight="1">
      <c r="A114" s="36" t="s">
        <v>118</v>
      </c>
      <c r="B114" s="36"/>
      <c r="C114" s="36"/>
      <c r="D114" s="36"/>
      <c r="E114" s="36"/>
      <c r="F114" s="36"/>
      <c r="G114" s="36"/>
      <c r="H114" s="36"/>
      <c r="I114" s="36"/>
      <c r="J114" s="36"/>
      <c r="K114" s="36"/>
    </row>
    <row r="115" spans="1:11" ht="21" customHeight="1">
      <c r="A115" s="36" t="s">
        <v>0</v>
      </c>
      <c r="B115" s="36"/>
      <c r="C115" s="36"/>
      <c r="D115" s="36"/>
      <c r="E115" s="36"/>
      <c r="F115" s="36"/>
      <c r="G115" s="36"/>
      <c r="H115" s="36"/>
      <c r="I115" s="36"/>
      <c r="J115" s="36"/>
      <c r="K115" s="36"/>
    </row>
    <row r="118" spans="2:7" ht="15.75">
      <c r="B118" s="42" t="s">
        <v>131</v>
      </c>
      <c r="C118" s="42"/>
      <c r="E118" s="42" t="s">
        <v>132</v>
      </c>
      <c r="F118" s="42"/>
      <c r="G118" s="42"/>
    </row>
  </sheetData>
  <sheetProtection/>
  <mergeCells count="74">
    <mergeCell ref="A102:H102"/>
    <mergeCell ref="A105:H105"/>
    <mergeCell ref="A113:K113"/>
    <mergeCell ref="A114:K114"/>
    <mergeCell ref="A115:K115"/>
    <mergeCell ref="I49:K49"/>
    <mergeCell ref="A61:K61"/>
    <mergeCell ref="A60:K60"/>
    <mergeCell ref="C54:E54"/>
    <mergeCell ref="F54:H54"/>
    <mergeCell ref="B118:C118"/>
    <mergeCell ref="A111:K111"/>
    <mergeCell ref="A110:K110"/>
    <mergeCell ref="A99:H99"/>
    <mergeCell ref="A101:H101"/>
    <mergeCell ref="A63:K63"/>
    <mergeCell ref="A86:K86"/>
    <mergeCell ref="A87:K87"/>
    <mergeCell ref="A88:K88"/>
    <mergeCell ref="A109:K109"/>
    <mergeCell ref="A41:K41"/>
    <mergeCell ref="F43:H43"/>
    <mergeCell ref="I43:K43"/>
    <mergeCell ref="A13:A14"/>
    <mergeCell ref="B13:B14"/>
    <mergeCell ref="C13:E13"/>
    <mergeCell ref="F13:H13"/>
    <mergeCell ref="I13:K13"/>
    <mergeCell ref="A35:E35"/>
    <mergeCell ref="C45:E45"/>
    <mergeCell ref="F45:H45"/>
    <mergeCell ref="A53:K53"/>
    <mergeCell ref="A64:K64"/>
    <mergeCell ref="I54:K54"/>
    <mergeCell ref="A56:K56"/>
    <mergeCell ref="I65:K65"/>
    <mergeCell ref="A72:K72"/>
    <mergeCell ref="A68:K68"/>
    <mergeCell ref="A69:K69"/>
    <mergeCell ref="A73:K73"/>
    <mergeCell ref="A85:K85"/>
    <mergeCell ref="A65:A66"/>
    <mergeCell ref="B65:B66"/>
    <mergeCell ref="C65:E65"/>
    <mergeCell ref="B11:K11"/>
    <mergeCell ref="A62:K62"/>
    <mergeCell ref="A12:K12"/>
    <mergeCell ref="A17:K17"/>
    <mergeCell ref="A21:K21"/>
    <mergeCell ref="A28:E28"/>
    <mergeCell ref="I45:K45"/>
    <mergeCell ref="A48:K48"/>
    <mergeCell ref="C49:E49"/>
    <mergeCell ref="F49:H49"/>
    <mergeCell ref="A90:K90"/>
    <mergeCell ref="F65:H65"/>
    <mergeCell ref="E118:G118"/>
    <mergeCell ref="H1:K1"/>
    <mergeCell ref="H2:K2"/>
    <mergeCell ref="A3:K3"/>
    <mergeCell ref="D4:K4"/>
    <mergeCell ref="D5:K5"/>
    <mergeCell ref="D6:K6"/>
    <mergeCell ref="D7:K7"/>
    <mergeCell ref="A112:K112"/>
    <mergeCell ref="D8:K8"/>
    <mergeCell ref="C10:K10"/>
    <mergeCell ref="C57:E57"/>
    <mergeCell ref="F57:H57"/>
    <mergeCell ref="I57:K57"/>
    <mergeCell ref="A59:K59"/>
    <mergeCell ref="B43:B44"/>
    <mergeCell ref="C43:E43"/>
    <mergeCell ref="A43:A44"/>
  </mergeCells>
  <printOptions/>
  <pageMargins left="0.4724409448818898" right="0.2362204724409449" top="0.4724409448818898" bottom="0.7480314960629921" header="0.31496062992125984" footer="0.31496062992125984"/>
  <pageSetup fitToHeight="5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ЗАТВЕРДЖЕНО</dc:title>
  <dc:subject/>
  <dc:creator>User</dc:creator>
  <cp:keywords/>
  <dc:description/>
  <cp:lastModifiedBy>освита</cp:lastModifiedBy>
  <cp:lastPrinted>2023-03-13T09:09:59Z</cp:lastPrinted>
  <dcterms:created xsi:type="dcterms:W3CDTF">2019-07-18T07:25:18Z</dcterms:created>
  <dcterms:modified xsi:type="dcterms:W3CDTF">2023-04-04T06:07:42Z</dcterms:modified>
  <cp:category/>
  <cp:version/>
  <cp:contentType/>
  <cp:contentStatus/>
</cp:coreProperties>
</file>